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1" sheetId="1" r:id="rId1"/>
    <sheet name="2" sheetId="2" r:id="rId2"/>
    <sheet name="pomocna" sheetId="3" state="veryHidden" r:id="rId3"/>
    <sheet name="3" sheetId="4" r:id="rId4"/>
    <sheet name="4" sheetId="5" r:id="rId5"/>
    <sheet name="bodovi" sheetId="6" r:id="rId6"/>
  </sheets>
  <definedNames/>
  <calcPr fullCalcOnLoad="1"/>
</workbook>
</file>

<file path=xl/sharedStrings.xml><?xml version="1.0" encoding="utf-8"?>
<sst xmlns="http://schemas.openxmlformats.org/spreadsheetml/2006/main" count="69" uniqueCount="61">
  <si>
    <t>duljina uzorka</t>
  </si>
  <si>
    <t>najmanji podatak</t>
  </si>
  <si>
    <t>REDNI BROJ RAZREDA</t>
  </si>
  <si>
    <t>FREKVENCIJA</t>
  </si>
  <si>
    <t>korigirana standardna devijacija</t>
  </si>
  <si>
    <t>x</t>
  </si>
  <si>
    <t>f(x)</t>
  </si>
  <si>
    <t>F(x)</t>
  </si>
  <si>
    <t>ZAVRŠNA VRIJEDNOST RAZREDA</t>
  </si>
  <si>
    <t>POJAM</t>
  </si>
  <si>
    <t>najveći podatak</t>
  </si>
  <si>
    <t>rang ili raspon</t>
  </si>
  <si>
    <t>korigirana varijanca</t>
  </si>
  <si>
    <t>VRIJEDNOST</t>
  </si>
  <si>
    <t>Austria</t>
  </si>
  <si>
    <t>Belarus</t>
  </si>
  <si>
    <t>Belgium</t>
  </si>
  <si>
    <t>Bosnia</t>
  </si>
  <si>
    <t>Bulgaria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</si>
  <si>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</si>
  <si>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</si>
  <si>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</si>
  <si>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</si>
  <si>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</si>
  <si>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</si>
  <si>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</si>
  <si>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</si>
  <si>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</si>
  <si>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</si>
  <si>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</si>
  <si>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</si>
  <si>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</si>
  <si>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Netherlands</t>
  </si>
  <si>
    <t>Norway</t>
  </si>
  <si>
    <t>Poland</t>
  </si>
  <si>
    <t>Portugal</t>
  </si>
  <si>
    <t>Romania</t>
  </si>
  <si>
    <t>Spain</t>
  </si>
  <si>
    <t>Sweden</t>
  </si>
  <si>
    <t>Switzerland</t>
  </si>
  <si>
    <t>Ukraine</t>
  </si>
  <si>
    <t>aritmetička sredina ili prosjek</t>
  </si>
  <si>
    <t>standardna devijacija</t>
  </si>
  <si>
    <t>očekivanje</t>
  </si>
  <si>
    <t>UZORAK</t>
  </si>
  <si>
    <t>Albania</t>
  </si>
  <si>
    <t>Czech Rep.</t>
  </si>
  <si>
    <t>Macedonia</t>
  </si>
  <si>
    <t>Moldova</t>
  </si>
  <si>
    <t>Russian</t>
  </si>
  <si>
    <t>Serbia</t>
  </si>
  <si>
    <t>Slovakia</t>
  </si>
  <si>
    <t>Slovenia</t>
  </si>
  <si>
    <t>United</t>
  </si>
  <si>
    <t>ZEMLJA</t>
  </si>
  <si>
    <t>OČEKIVANA DOB</t>
  </si>
  <si>
    <t>IZDVAJANJE ZA ZDRAVSTVO PO STANOVNIKU (U USD)</t>
  </si>
  <si>
    <t>(i)</t>
  </si>
  <si>
    <t>(ii)</t>
  </si>
  <si>
    <t>(iii)</t>
  </si>
  <si>
    <t>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</si>
</sst>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09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3.00390625" style="14" customWidth="1"/>
    <col min="2" max="2" width="14.7109375" style="13" customWidth="1"/>
    <col min="3" max="3" width="5.7109375" style="14" customWidth="1"/>
    <col min="4" max="4" width="29.421875" style="15" customWidth="1"/>
    <col min="5" max="5" width="13.421875" style="13" customWidth="1"/>
    <col min="6" max="6" width="5.7109375" style="14" customWidth="1"/>
    <col min="7" max="7" width="25.7109375" style="13" customWidth="1"/>
    <col min="8" max="8" width="32.28125" style="13" customWidth="1"/>
    <col min="9" max="9" width="20.7109375" style="13" customWidth="1"/>
    <col min="10" max="10" width="5.7109375" style="14" customWidth="1"/>
    <col min="11" max="11" width="7.7109375" style="13" customWidth="1"/>
    <col min="12" max="16384" width="9.140625" style="14" customWidth="1"/>
  </cols>
  <sheetData>
    <row r="2" spans="2:11" s="16" customFormat="1" ht="15" customHeight="1">
      <c r="B2" s="26" t="s">
        <v>44</v>
      </c>
      <c r="D2" s="25" t="s">
        <v>9</v>
      </c>
      <c r="E2" s="25" t="s">
        <v>13</v>
      </c>
      <c r="G2" s="25" t="s">
        <v>2</v>
      </c>
      <c r="H2" s="25" t="s">
        <v>8</v>
      </c>
      <c r="I2" s="25" t="s">
        <v>3</v>
      </c>
      <c r="K2" s="17"/>
    </row>
    <row r="3" spans="2:11" s="16" customFormat="1" ht="12.75" customHeight="1">
      <c r="B3">
        <v>12.717918631678913</v>
      </c>
      <c r="D3" s="18" t="s">
        <v>0</v>
      </c>
      <c r="E3" s="19"/>
      <c r="G3" s="20">
        <v>1</v>
      </c>
      <c r="H3" s="19"/>
      <c r="I3" s="20"/>
      <c r="K3" s="21"/>
    </row>
    <row r="4" spans="2:11" s="16" customFormat="1" ht="12.75" customHeight="1">
      <c r="B4">
        <v>15.850109245220665</v>
      </c>
      <c r="D4" s="18" t="s">
        <v>1</v>
      </c>
      <c r="E4" s="19"/>
      <c r="G4" s="20">
        <v>2</v>
      </c>
      <c r="H4" s="19"/>
      <c r="I4" s="20"/>
      <c r="K4" s="21"/>
    </row>
    <row r="5" spans="2:11" s="16" customFormat="1" ht="12.75" customHeight="1">
      <c r="B5">
        <v>16.113448888645507</v>
      </c>
      <c r="D5" s="18" t="s">
        <v>10</v>
      </c>
      <c r="E5" s="19"/>
      <c r="G5" s="20">
        <v>3</v>
      </c>
      <c r="H5" s="19"/>
      <c r="I5" s="20"/>
      <c r="K5" s="21"/>
    </row>
    <row r="6" spans="2:11" s="16" customFormat="1" ht="12.75" customHeight="1">
      <c r="B6">
        <v>11.18221409036778</v>
      </c>
      <c r="D6" s="18" t="s">
        <v>11</v>
      </c>
      <c r="E6" s="19"/>
      <c r="G6" s="20">
        <v>4</v>
      </c>
      <c r="H6" s="19"/>
      <c r="I6" s="20"/>
      <c r="K6" s="21"/>
    </row>
    <row r="7" spans="2:11" s="16" customFormat="1" ht="12.75" customHeight="1">
      <c r="B7">
        <v>17.5882400223054</v>
      </c>
      <c r="D7" s="18" t="s">
        <v>41</v>
      </c>
      <c r="E7" s="19"/>
      <c r="G7" s="20">
        <v>5</v>
      </c>
      <c r="H7" s="19"/>
      <c r="I7" s="20"/>
      <c r="K7" s="21"/>
    </row>
    <row r="8" spans="2:11" s="16" customFormat="1" ht="12.75" customHeight="1">
      <c r="B8">
        <v>16.168177732324693</v>
      </c>
      <c r="D8" s="18" t="s">
        <v>4</v>
      </c>
      <c r="E8" s="19"/>
      <c r="G8" s="20">
        <v>6</v>
      </c>
      <c r="H8" s="19"/>
      <c r="I8" s="20"/>
      <c r="K8" s="21"/>
    </row>
    <row r="9" spans="2:11" s="16" customFormat="1" ht="12.75" customHeight="1">
      <c r="B9">
        <v>16.0375993042544</v>
      </c>
      <c r="D9" s="18" t="s">
        <v>12</v>
      </c>
      <c r="E9" s="19"/>
      <c r="G9" s="20">
        <v>7</v>
      </c>
      <c r="H9" s="19"/>
      <c r="I9" s="20"/>
      <c r="K9" s="21"/>
    </row>
    <row r="10" spans="2:11" s="16" customFormat="1" ht="12.75" customHeight="1">
      <c r="B10">
        <v>16.09385382529581</v>
      </c>
      <c r="D10" s="22"/>
      <c r="E10" s="21"/>
      <c r="G10" s="20">
        <v>8</v>
      </c>
      <c r="H10" s="19"/>
      <c r="I10" s="20"/>
      <c r="K10" s="21"/>
    </row>
    <row r="11" spans="2:11" s="16" customFormat="1" ht="12.75" customHeight="1">
      <c r="B11">
        <v>15.671439011057373</v>
      </c>
      <c r="D11" s="22"/>
      <c r="E11" s="21"/>
      <c r="G11" s="20">
        <v>9</v>
      </c>
      <c r="H11" s="19"/>
      <c r="I11" s="20"/>
      <c r="K11" s="21"/>
    </row>
    <row r="12" spans="2:11" s="16" customFormat="1" ht="12.75" customHeight="1">
      <c r="B12">
        <v>13.007137946842704</v>
      </c>
      <c r="D12" s="23"/>
      <c r="E12" s="23"/>
      <c r="G12" s="20">
        <v>10</v>
      </c>
      <c r="H12" s="19"/>
      <c r="I12" s="20"/>
      <c r="K12" s="21"/>
    </row>
    <row r="13" spans="2:11" s="16" customFormat="1" ht="12.75" customHeight="1">
      <c r="B13">
        <v>16.076480202755192</v>
      </c>
      <c r="D13" s="23"/>
      <c r="E13" s="23"/>
      <c r="G13" s="21"/>
      <c r="H13" s="21"/>
      <c r="I13" s="21"/>
      <c r="K13" s="21"/>
    </row>
    <row r="14" spans="2:11" s="16" customFormat="1" ht="12.75" customHeight="1">
      <c r="B14">
        <v>12.438389982562512</v>
      </c>
      <c r="D14" s="23"/>
      <c r="E14" s="23"/>
      <c r="G14" s="21"/>
      <c r="H14" s="24"/>
      <c r="I14" s="21"/>
      <c r="K14" s="21"/>
    </row>
    <row r="15" spans="2:11" s="16" customFormat="1" ht="12.75" customHeight="1">
      <c r="B15">
        <v>11.930300767417066</v>
      </c>
      <c r="D15" s="23"/>
      <c r="E15" s="23"/>
      <c r="G15" s="21"/>
      <c r="H15" s="24"/>
      <c r="I15" s="21"/>
      <c r="K15" s="21"/>
    </row>
    <row r="16" spans="2:11" s="16" customFormat="1" ht="12.75" customHeight="1">
      <c r="B16">
        <v>15.02639353624545</v>
      </c>
      <c r="D16" s="23"/>
      <c r="E16" s="23"/>
      <c r="G16" s="21"/>
      <c r="H16" s="21"/>
      <c r="I16" s="21"/>
      <c r="K16" s="21"/>
    </row>
    <row r="17" spans="2:11" s="16" customFormat="1" ht="12.75" customHeight="1">
      <c r="B17">
        <v>14.29902969597606</v>
      </c>
      <c r="D17" s="12"/>
      <c r="E17" s="23"/>
      <c r="G17" s="21"/>
      <c r="H17" s="21"/>
      <c r="I17" s="21"/>
      <c r="K17" s="21"/>
    </row>
    <row r="18" spans="2:11" s="16" customFormat="1" ht="12.75" customHeight="1">
      <c r="B18">
        <v>13.35345079191029</v>
      </c>
      <c r="D18" s="12"/>
      <c r="E18" s="23"/>
      <c r="G18" s="21"/>
      <c r="H18" s="21"/>
      <c r="I18" s="21"/>
      <c r="K18" s="21"/>
    </row>
    <row r="19" spans="2:11" s="16" customFormat="1" ht="12.75" customHeight="1">
      <c r="B19">
        <v>10.361686160322279</v>
      </c>
      <c r="D19" s="12"/>
      <c r="E19" s="23"/>
      <c r="G19" s="21"/>
      <c r="H19" s="21"/>
      <c r="I19" s="21"/>
      <c r="K19" s="21"/>
    </row>
    <row r="20" spans="2:11" s="16" customFormat="1" ht="12.75" customHeight="1">
      <c r="B20">
        <v>14.322569692594698</v>
      </c>
      <c r="D20" s="12"/>
      <c r="E20" s="23"/>
      <c r="G20" s="21"/>
      <c r="H20" s="21"/>
      <c r="I20" s="21"/>
      <c r="K20" s="21"/>
    </row>
    <row r="21" spans="2:11" s="16" customFormat="1" ht="12.75" customHeight="1">
      <c r="B21">
        <v>13.15314822626533</v>
      </c>
      <c r="D21" s="12"/>
      <c r="E21" s="23"/>
      <c r="G21" s="21"/>
      <c r="H21" s="21"/>
      <c r="I21" s="21"/>
      <c r="K21" s="21"/>
    </row>
    <row r="22" spans="2:11" s="16" customFormat="1" ht="12.75" customHeight="1">
      <c r="B22">
        <v>9.669269653968513</v>
      </c>
      <c r="D22" s="12"/>
      <c r="E22" s="23"/>
      <c r="G22" s="21"/>
      <c r="H22" s="21"/>
      <c r="I22" s="21"/>
      <c r="K22" s="21"/>
    </row>
    <row r="23" spans="2:11" s="16" customFormat="1" ht="12.75" customHeight="1">
      <c r="B23">
        <v>15.211759925150545</v>
      </c>
      <c r="D23" s="12"/>
      <c r="E23" s="23"/>
      <c r="G23" s="21"/>
      <c r="H23" s="21"/>
      <c r="I23" s="21"/>
      <c r="K23" s="21"/>
    </row>
    <row r="24" spans="2:11" s="16" customFormat="1" ht="12.75" customHeight="1">
      <c r="B24">
        <v>10.547623257152736</v>
      </c>
      <c r="D24" s="12"/>
      <c r="E24" s="23"/>
      <c r="G24" s="21"/>
      <c r="H24" s="21"/>
      <c r="I24" s="21"/>
      <c r="K24" s="21"/>
    </row>
    <row r="25" spans="2:11" s="16" customFormat="1" ht="12.75" customHeight="1">
      <c r="B25">
        <v>14.700462467444595</v>
      </c>
      <c r="D25" s="12"/>
      <c r="E25" s="23"/>
      <c r="G25" s="21"/>
      <c r="H25" s="21"/>
      <c r="I25" s="21"/>
      <c r="K25" s="21"/>
    </row>
    <row r="26" spans="2:11" s="16" customFormat="1" ht="12.75" customHeight="1">
      <c r="B26">
        <v>17.04274783754954</v>
      </c>
      <c r="D26" s="12"/>
      <c r="E26" s="23"/>
      <c r="G26" s="21"/>
      <c r="H26" s="21"/>
      <c r="I26" s="21"/>
      <c r="K26" s="21"/>
    </row>
    <row r="27" spans="2:11" s="16" customFormat="1" ht="12.75" customHeight="1">
      <c r="B27">
        <v>14.687770468881354</v>
      </c>
      <c r="D27" s="12"/>
      <c r="E27" s="23"/>
      <c r="G27" s="21"/>
      <c r="H27" s="21"/>
      <c r="I27" s="21"/>
      <c r="K27" s="21"/>
    </row>
    <row r="28" spans="2:11" s="16" customFormat="1" ht="12.75" customHeight="1">
      <c r="B28">
        <v>12.56104443804361</v>
      </c>
      <c r="D28" s="12"/>
      <c r="E28" s="23"/>
      <c r="G28" s="21"/>
      <c r="H28" s="21"/>
      <c r="I28" s="21"/>
      <c r="K28" s="21"/>
    </row>
    <row r="29" spans="2:11" s="16" customFormat="1" ht="12.75" customHeight="1">
      <c r="B29">
        <v>15.601103238295764</v>
      </c>
      <c r="D29" s="12"/>
      <c r="E29" s="23"/>
      <c r="G29" s="21"/>
      <c r="H29" s="21"/>
      <c r="I29" s="21"/>
      <c r="K29" s="21"/>
    </row>
    <row r="30" spans="2:11" s="16" customFormat="1" ht="12.75" customHeight="1">
      <c r="B30">
        <v>14.520937308261637</v>
      </c>
      <c r="D30" s="12"/>
      <c r="E30" s="23"/>
      <c r="G30" s="21"/>
      <c r="H30" s="21"/>
      <c r="I30" s="21"/>
      <c r="K30" s="21"/>
    </row>
    <row r="31" spans="2:11" s="16" customFormat="1" ht="12.75" customHeight="1">
      <c r="B31">
        <v>18.421791916480288</v>
      </c>
      <c r="D31" s="23"/>
      <c r="E31" s="23"/>
      <c r="G31" s="21"/>
      <c r="H31" s="21"/>
      <c r="I31" s="21"/>
      <c r="K31" s="21"/>
    </row>
    <row r="32" spans="2:11" s="16" customFormat="1" ht="12.75" customHeight="1">
      <c r="B32">
        <v>15.294585333904251</v>
      </c>
      <c r="D32" s="22"/>
      <c r="E32" s="21"/>
      <c r="G32" s="21"/>
      <c r="H32" s="21"/>
      <c r="I32" s="21"/>
      <c r="K32" s="21"/>
    </row>
    <row r="33" spans="2:11" s="16" customFormat="1" ht="12.75" customHeight="1">
      <c r="B33">
        <v>15.026698216970544</v>
      </c>
      <c r="D33" s="22"/>
      <c r="E33" s="21"/>
      <c r="G33" s="21"/>
      <c r="H33" s="21"/>
      <c r="I33" s="21"/>
      <c r="K33" s="21"/>
    </row>
    <row r="34" spans="2:11" s="16" customFormat="1" ht="12.75" customHeight="1">
      <c r="B34">
        <v>14.22120423434535</v>
      </c>
      <c r="D34" s="22"/>
      <c r="E34" s="21"/>
      <c r="G34" s="21"/>
      <c r="H34" s="21"/>
      <c r="I34" s="21"/>
      <c r="K34" s="21"/>
    </row>
    <row r="35" spans="2:11" s="16" customFormat="1" ht="12.75" customHeight="1">
      <c r="B35">
        <v>14.697367911721813</v>
      </c>
      <c r="D35" s="22"/>
      <c r="E35" s="21"/>
      <c r="G35" s="21"/>
      <c r="H35" s="21"/>
      <c r="I35" s="21"/>
      <c r="K35" s="21"/>
    </row>
    <row r="36" spans="2:11" s="16" customFormat="1" ht="12.75" customHeight="1">
      <c r="B36">
        <v>16.604821591172367</v>
      </c>
      <c r="D36" s="22"/>
      <c r="E36" s="21"/>
      <c r="G36" s="21"/>
      <c r="H36" s="21"/>
      <c r="I36" s="21"/>
      <c r="K36" s="21"/>
    </row>
    <row r="37" spans="2:11" s="16" customFormat="1" ht="12.75" customHeight="1">
      <c r="B37">
        <v>17.74487774731824</v>
      </c>
      <c r="D37" s="22"/>
      <c r="E37" s="21"/>
      <c r="G37" s="21"/>
      <c r="H37" s="21"/>
      <c r="I37" s="21"/>
      <c r="K37" s="21"/>
    </row>
    <row r="38" spans="2:11" s="16" customFormat="1" ht="12.75" customHeight="1">
      <c r="B38">
        <v>14.440069586853497</v>
      </c>
      <c r="D38" s="22"/>
      <c r="E38" s="21"/>
      <c r="G38" s="21"/>
      <c r="H38" s="21"/>
      <c r="I38" s="21"/>
      <c r="K38" s="21"/>
    </row>
    <row r="39" spans="2:11" s="16" customFormat="1" ht="12.75" customHeight="1">
      <c r="B39">
        <v>16.59996943693841</v>
      </c>
      <c r="D39" s="22"/>
      <c r="E39" s="21"/>
      <c r="G39" s="21"/>
      <c r="H39" s="21"/>
      <c r="I39" s="21"/>
      <c r="K39" s="21"/>
    </row>
    <row r="40" spans="2:11" s="16" customFormat="1" ht="12.75" customHeight="1">
      <c r="B40">
        <v>14.89139496392454</v>
      </c>
      <c r="D40" s="22"/>
      <c r="E40" s="21"/>
      <c r="G40" s="21"/>
      <c r="H40" s="21"/>
      <c r="I40" s="21"/>
      <c r="K40" s="21"/>
    </row>
    <row r="41" spans="2:11" s="16" customFormat="1" ht="12.75" customHeight="1">
      <c r="B41">
        <v>13.262860572140198</v>
      </c>
      <c r="D41" s="22"/>
      <c r="E41" s="21"/>
      <c r="G41" s="21"/>
      <c r="H41" s="21"/>
      <c r="I41" s="21"/>
      <c r="K41" s="21"/>
    </row>
    <row r="42" spans="2:11" s="16" customFormat="1" ht="12.75" customHeight="1">
      <c r="B42">
        <v>17.27797954721609</v>
      </c>
      <c r="D42" s="22"/>
      <c r="E42" s="21"/>
      <c r="G42" s="21"/>
      <c r="H42" s="21"/>
      <c r="I42" s="21"/>
      <c r="K42" s="21"/>
    </row>
    <row r="43" spans="2:11" s="16" customFormat="1" ht="12.75" customHeight="1">
      <c r="B43">
        <v>14.134290646907175</v>
      </c>
      <c r="D43" s="22"/>
      <c r="E43" s="21"/>
      <c r="G43" s="21"/>
      <c r="H43" s="21"/>
      <c r="I43" s="21"/>
      <c r="K43" s="21"/>
    </row>
    <row r="44" spans="2:11" s="16" customFormat="1" ht="12.75" customHeight="1">
      <c r="B44">
        <v>11.660553733818233</v>
      </c>
      <c r="D44" s="22"/>
      <c r="E44" s="21"/>
      <c r="G44" s="21"/>
      <c r="H44" s="21"/>
      <c r="I44" s="21"/>
      <c r="K44" s="21"/>
    </row>
    <row r="45" spans="2:11" s="16" customFormat="1" ht="12.75" customHeight="1">
      <c r="B45">
        <v>14.135802681848872</v>
      </c>
      <c r="D45" s="22"/>
      <c r="E45" s="21"/>
      <c r="G45" s="21"/>
      <c r="H45" s="21"/>
      <c r="I45" s="21"/>
      <c r="K45" s="21"/>
    </row>
    <row r="46" spans="2:11" s="16" customFormat="1" ht="12.75" customHeight="1">
      <c r="B46">
        <v>15.217301021621097</v>
      </c>
      <c r="D46" s="22"/>
      <c r="E46" s="21"/>
      <c r="G46" s="21"/>
      <c r="H46" s="21"/>
      <c r="I46" s="21"/>
      <c r="K46" s="21"/>
    </row>
    <row r="47" spans="2:11" s="16" customFormat="1" ht="12.75" customHeight="1">
      <c r="B47">
        <v>12.85591171530541</v>
      </c>
      <c r="D47" s="22"/>
      <c r="E47" s="21"/>
      <c r="G47" s="21"/>
      <c r="H47" s="21"/>
      <c r="I47" s="21"/>
      <c r="K47" s="21"/>
    </row>
    <row r="48" spans="2:11" s="16" customFormat="1" ht="12.75" customHeight="1">
      <c r="B48">
        <v>17.241768015665002</v>
      </c>
      <c r="D48" s="22"/>
      <c r="E48" s="21"/>
      <c r="G48" s="21"/>
      <c r="H48" s="21"/>
      <c r="I48" s="21"/>
      <c r="K48" s="21"/>
    </row>
    <row r="49" spans="2:11" s="16" customFormat="1" ht="12.75" customHeight="1">
      <c r="B49">
        <v>19.2187275539618</v>
      </c>
      <c r="D49" s="22"/>
      <c r="E49" s="21"/>
      <c r="G49" s="21"/>
      <c r="H49" s="21"/>
      <c r="I49" s="21"/>
      <c r="K49" s="21"/>
    </row>
    <row r="50" spans="2:11" s="16" customFormat="1" ht="12.75" customHeight="1">
      <c r="B50">
        <v>15.875634214025922</v>
      </c>
      <c r="D50" s="22"/>
      <c r="E50" s="21"/>
      <c r="G50" s="21"/>
      <c r="H50" s="21"/>
      <c r="I50" s="21"/>
      <c r="K50" s="21"/>
    </row>
    <row r="51" spans="2:11" s="16" customFormat="1" ht="12.75" customHeight="1">
      <c r="B51">
        <v>13.897610566928051</v>
      </c>
      <c r="D51" s="22"/>
      <c r="E51" s="21"/>
      <c r="G51" s="21"/>
      <c r="H51" s="21"/>
      <c r="I51" s="21"/>
      <c r="K51" s="21"/>
    </row>
    <row r="52" spans="2:11" s="16" customFormat="1" ht="12.75" customHeight="1">
      <c r="B52">
        <v>15.433522018283838</v>
      </c>
      <c r="D52" s="22"/>
      <c r="E52" s="21"/>
      <c r="G52" s="21"/>
      <c r="H52" s="21"/>
      <c r="I52" s="21"/>
      <c r="K52" s="21"/>
    </row>
    <row r="53" spans="2:11" s="16" customFormat="1" ht="12.75" customHeight="1">
      <c r="B53">
        <v>12.526242623280268</v>
      </c>
      <c r="D53" s="22"/>
      <c r="E53" s="21"/>
      <c r="G53" s="21"/>
      <c r="H53" s="21"/>
      <c r="I53" s="21"/>
      <c r="K53" s="21"/>
    </row>
    <row r="54" spans="2:11" s="16" customFormat="1" ht="12.75" customHeight="1">
      <c r="B54">
        <v>13.013408912811428</v>
      </c>
      <c r="D54" s="22"/>
      <c r="E54" s="21"/>
      <c r="G54" s="21"/>
      <c r="H54" s="21"/>
      <c r="I54" s="21"/>
      <c r="K54" s="21"/>
    </row>
    <row r="55" spans="2:11" s="16" customFormat="1" ht="12.75" customHeight="1">
      <c r="B55">
        <v>12.677859937539324</v>
      </c>
      <c r="D55" s="22"/>
      <c r="E55" s="21"/>
      <c r="G55" s="21"/>
      <c r="H55" s="21"/>
      <c r="I55" s="21"/>
      <c r="K55" s="21"/>
    </row>
    <row r="56" spans="2:11" s="16" customFormat="1" ht="12.75" customHeight="1">
      <c r="B56">
        <v>14.74634192767553</v>
      </c>
      <c r="D56" s="22"/>
      <c r="E56" s="21"/>
      <c r="G56" s="21"/>
      <c r="H56" s="21"/>
      <c r="I56" s="21"/>
      <c r="K56" s="21"/>
    </row>
    <row r="57" spans="2:11" s="16" customFormat="1" ht="12.75" customHeight="1">
      <c r="B57">
        <v>15.56422777561238</v>
      </c>
      <c r="D57" s="22"/>
      <c r="E57" s="21"/>
      <c r="G57" s="21"/>
      <c r="H57" s="21"/>
      <c r="I57" s="21"/>
      <c r="K57" s="21"/>
    </row>
    <row r="58" spans="2:11" s="16" customFormat="1" ht="12.75" customHeight="1">
      <c r="B58">
        <v>17.04920070245862</v>
      </c>
      <c r="D58" s="22"/>
      <c r="E58" s="21"/>
      <c r="G58" s="21"/>
      <c r="H58" s="21"/>
      <c r="I58" s="21"/>
      <c r="K58" s="21"/>
    </row>
    <row r="59" spans="2:11" s="16" customFormat="1" ht="12.75" customHeight="1">
      <c r="B59">
        <v>11.465803633327596</v>
      </c>
      <c r="D59" s="22"/>
      <c r="E59" s="21"/>
      <c r="G59" s="21"/>
      <c r="H59" s="21"/>
      <c r="I59" s="21"/>
      <c r="K59" s="21"/>
    </row>
    <row r="60" spans="2:11" s="16" customFormat="1" ht="12.75" customHeight="1">
      <c r="B60">
        <v>12.1760917105712</v>
      </c>
      <c r="D60" s="22"/>
      <c r="E60" s="21"/>
      <c r="G60" s="21"/>
      <c r="H60" s="21"/>
      <c r="I60" s="21"/>
      <c r="K60" s="21"/>
    </row>
    <row r="61" spans="2:11" s="16" customFormat="1" ht="12.75" customHeight="1">
      <c r="B61">
        <v>15.891996023710817</v>
      </c>
      <c r="D61" s="22"/>
      <c r="E61" s="21"/>
      <c r="G61" s="21"/>
      <c r="H61" s="21"/>
      <c r="I61" s="21"/>
      <c r="K61" s="21"/>
    </row>
    <row r="62" spans="2:11" s="16" customFormat="1" ht="12.75" customHeight="1">
      <c r="B62">
        <v>15.379791345039848</v>
      </c>
      <c r="D62" s="22"/>
      <c r="E62" s="21"/>
      <c r="G62" s="21"/>
      <c r="H62" s="21"/>
      <c r="I62" s="21"/>
      <c r="K62" s="21"/>
    </row>
    <row r="63" spans="2:11" s="16" customFormat="1" ht="12.75" customHeight="1">
      <c r="B63">
        <v>16.994621925405227</v>
      </c>
      <c r="D63" s="22"/>
      <c r="E63" s="21"/>
      <c r="G63" s="21"/>
      <c r="H63" s="21"/>
      <c r="I63" s="21"/>
      <c r="K63" s="21"/>
    </row>
    <row r="64" spans="2:11" s="16" customFormat="1" ht="12.75" customHeight="1">
      <c r="B64">
        <v>15.259058197116246</v>
      </c>
      <c r="D64" s="22"/>
      <c r="E64" s="21"/>
      <c r="G64" s="21"/>
      <c r="H64" s="21"/>
      <c r="I64" s="21"/>
      <c r="K64" s="21"/>
    </row>
    <row r="65" spans="2:11" s="16" customFormat="1" ht="12.75" customHeight="1">
      <c r="B65">
        <v>12.48966729384847</v>
      </c>
      <c r="D65" s="22"/>
      <c r="E65" s="21"/>
      <c r="G65" s="21"/>
      <c r="H65" s="21"/>
      <c r="I65" s="21"/>
      <c r="K65" s="21"/>
    </row>
    <row r="66" spans="2:11" s="16" customFormat="1" ht="12.75" customHeight="1">
      <c r="B66">
        <v>13.764928932359908</v>
      </c>
      <c r="D66" s="22"/>
      <c r="E66" s="21"/>
      <c r="G66" s="21"/>
      <c r="H66" s="21"/>
      <c r="I66" s="21"/>
      <c r="K66" s="21"/>
    </row>
    <row r="67" spans="2:11" s="16" customFormat="1" ht="12.75" customHeight="1">
      <c r="B67">
        <v>13.060957295820117</v>
      </c>
      <c r="D67" s="22"/>
      <c r="E67" s="21"/>
      <c r="G67" s="21"/>
      <c r="H67" s="21"/>
      <c r="I67" s="21"/>
      <c r="K67" s="21"/>
    </row>
    <row r="68" spans="2:11" s="16" customFormat="1" ht="12.75" customHeight="1">
      <c r="B68">
        <v>13.520011104119476</v>
      </c>
      <c r="D68" s="22"/>
      <c r="E68" s="21"/>
      <c r="G68" s="21"/>
      <c r="H68" s="21"/>
      <c r="I68" s="21"/>
      <c r="K68" s="21"/>
    </row>
    <row r="69" spans="2:11" s="16" customFormat="1" ht="12.75" customHeight="1">
      <c r="B69">
        <v>14.996252881828696</v>
      </c>
      <c r="D69" s="22"/>
      <c r="E69" s="21"/>
      <c r="G69" s="21"/>
      <c r="H69" s="21"/>
      <c r="I69" s="21"/>
      <c r="K69" s="21"/>
    </row>
    <row r="70" spans="2:11" s="16" customFormat="1" ht="12.75" customHeight="1">
      <c r="B70">
        <v>15.611357791058253</v>
      </c>
      <c r="D70" s="22"/>
      <c r="E70" s="21"/>
      <c r="G70" s="21"/>
      <c r="H70" s="21"/>
      <c r="I70" s="21"/>
      <c r="K70" s="21"/>
    </row>
    <row r="71" spans="2:11" s="16" customFormat="1" ht="12.75" customHeight="1">
      <c r="B71">
        <v>11.466540324036032</v>
      </c>
      <c r="D71" s="22"/>
      <c r="E71" s="21"/>
      <c r="G71" s="21"/>
      <c r="H71" s="21"/>
      <c r="I71" s="21"/>
      <c r="K71" s="21"/>
    </row>
    <row r="72" spans="2:11" s="16" customFormat="1" ht="12.75" customHeight="1">
      <c r="B72">
        <v>13.525438513752306</v>
      </c>
      <c r="D72" s="22"/>
      <c r="E72" s="21"/>
      <c r="G72" s="21"/>
      <c r="H72" s="21"/>
      <c r="I72" s="21"/>
      <c r="K72" s="21"/>
    </row>
    <row r="73" spans="2:11" s="16" customFormat="1" ht="12.75" customHeight="1">
      <c r="B73">
        <v>14.70170165397576</v>
      </c>
      <c r="D73" s="22"/>
      <c r="E73" s="21"/>
      <c r="G73" s="21"/>
      <c r="H73" s="21"/>
      <c r="I73" s="21"/>
      <c r="K73" s="21"/>
    </row>
    <row r="74" spans="2:11" s="16" customFormat="1" ht="12.75" customHeight="1">
      <c r="B74">
        <v>15.339982761943247</v>
      </c>
      <c r="D74" s="22"/>
      <c r="E74" s="21"/>
      <c r="G74" s="21"/>
      <c r="H74" s="21"/>
      <c r="I74" s="21"/>
      <c r="K74" s="21"/>
    </row>
    <row r="75" spans="2:11" s="16" customFormat="1" ht="12.75" customHeight="1">
      <c r="B75">
        <v>12.057166183367372</v>
      </c>
      <c r="D75" s="22"/>
      <c r="E75" s="21"/>
      <c r="G75" s="21"/>
      <c r="H75" s="21"/>
      <c r="I75" s="21"/>
      <c r="K75" s="21"/>
    </row>
    <row r="76" spans="2:11" s="16" customFormat="1" ht="12.75" customHeight="1">
      <c r="B76">
        <v>18.174191078869626</v>
      </c>
      <c r="D76" s="22"/>
      <c r="E76" s="21"/>
      <c r="G76" s="21"/>
      <c r="H76" s="21"/>
      <c r="I76" s="21"/>
      <c r="K76" s="21"/>
    </row>
    <row r="77" spans="2:11" s="16" customFormat="1" ht="12.75" customHeight="1">
      <c r="B77">
        <v>15.39662836570642</v>
      </c>
      <c r="D77" s="22"/>
      <c r="E77" s="21"/>
      <c r="G77" s="21"/>
      <c r="H77" s="21"/>
      <c r="I77" s="21"/>
      <c r="K77" s="21"/>
    </row>
    <row r="78" spans="2:11" s="16" customFormat="1" ht="12.75" customHeight="1">
      <c r="B78">
        <v>13.355597199406475</v>
      </c>
      <c r="D78" s="22"/>
      <c r="E78" s="21"/>
      <c r="G78" s="21"/>
      <c r="H78" s="21"/>
      <c r="I78" s="21"/>
      <c r="K78" s="21"/>
    </row>
    <row r="79" spans="2:11" s="16" customFormat="1" ht="12.75" customHeight="1">
      <c r="B79">
        <v>14.213771388895111</v>
      </c>
      <c r="D79" s="22"/>
      <c r="E79" s="21"/>
      <c r="G79" s="21"/>
      <c r="H79" s="21"/>
      <c r="I79" s="21"/>
      <c r="K79" s="21"/>
    </row>
    <row r="80" spans="2:11" s="16" customFormat="1" ht="12.75" customHeight="1">
      <c r="B80">
        <v>15.026086581783602</v>
      </c>
      <c r="D80" s="22"/>
      <c r="E80" s="21"/>
      <c r="G80" s="21"/>
      <c r="H80" s="21"/>
      <c r="I80" s="21"/>
      <c r="K80" s="21"/>
    </row>
    <row r="81" spans="2:11" s="16" customFormat="1" ht="12.75" customHeight="1">
      <c r="B81">
        <v>16.92708284885157</v>
      </c>
      <c r="D81" s="22"/>
      <c r="E81" s="21"/>
      <c r="G81" s="21"/>
      <c r="H81" s="21"/>
      <c r="I81" s="21"/>
      <c r="K81" s="21"/>
    </row>
    <row r="82" spans="2:11" s="16" customFormat="1" ht="12.75" customHeight="1">
      <c r="B82">
        <v>13.927582964824978</v>
      </c>
      <c r="D82" s="22"/>
      <c r="E82" s="21"/>
      <c r="G82" s="21"/>
      <c r="H82" s="21"/>
      <c r="I82" s="21"/>
      <c r="K82" s="21"/>
    </row>
    <row r="83" spans="2:11" s="16" customFormat="1" ht="12.75" customHeight="1">
      <c r="B83">
        <v>15.114732756628655</v>
      </c>
      <c r="D83" s="22"/>
      <c r="E83" s="21"/>
      <c r="G83" s="21"/>
      <c r="H83" s="21"/>
      <c r="I83" s="21"/>
      <c r="K83" s="21"/>
    </row>
    <row r="84" spans="2:11" s="16" customFormat="1" ht="12.75" customHeight="1">
      <c r="B84">
        <v>15.669981545797782</v>
      </c>
      <c r="D84" s="22"/>
      <c r="E84" s="21"/>
      <c r="G84" s="21"/>
      <c r="H84" s="21"/>
      <c r="I84" s="21"/>
      <c r="K84" s="21"/>
    </row>
    <row r="85" spans="2:11" s="16" customFormat="1" ht="12.75" customHeight="1">
      <c r="B85">
        <v>15.062509570852853</v>
      </c>
      <c r="D85" s="22"/>
      <c r="E85" s="21"/>
      <c r="G85" s="21"/>
      <c r="H85" s="21"/>
      <c r="I85" s="21"/>
      <c r="K85" s="21"/>
    </row>
    <row r="86" spans="2:11" s="16" customFormat="1" ht="12.75" customHeight="1">
      <c r="B86">
        <v>11.201895555714145</v>
      </c>
      <c r="D86" s="22"/>
      <c r="E86" s="21"/>
      <c r="G86" s="21"/>
      <c r="H86" s="21"/>
      <c r="I86" s="21"/>
      <c r="K86" s="21"/>
    </row>
    <row r="87" spans="2:11" s="16" customFormat="1" ht="12.75" customHeight="1">
      <c r="B87">
        <v>13.03435002831975</v>
      </c>
      <c r="D87" s="22"/>
      <c r="E87" s="21"/>
      <c r="G87" s="21"/>
      <c r="H87" s="21"/>
      <c r="I87" s="21"/>
      <c r="K87" s="21"/>
    </row>
    <row r="88" spans="2:11" s="16" customFormat="1" ht="12.75" customHeight="1">
      <c r="B88">
        <v>16.170174073195085</v>
      </c>
      <c r="D88" s="22"/>
      <c r="E88" s="21"/>
      <c r="G88" s="21"/>
      <c r="H88" s="21"/>
      <c r="I88" s="21"/>
      <c r="K88" s="21"/>
    </row>
    <row r="89" spans="2:11" s="16" customFormat="1" ht="12.75" customHeight="1">
      <c r="B89">
        <v>15.711556822352577</v>
      </c>
      <c r="D89" s="22"/>
      <c r="E89" s="21"/>
      <c r="G89" s="21"/>
      <c r="H89" s="21"/>
      <c r="I89" s="21"/>
      <c r="K89" s="21"/>
    </row>
    <row r="90" spans="2:11" s="16" customFormat="1" ht="12.75" customHeight="1">
      <c r="B90">
        <v>13.259063431760296</v>
      </c>
      <c r="D90" s="22"/>
      <c r="E90" s="21"/>
      <c r="G90" s="21"/>
      <c r="H90" s="21"/>
      <c r="I90" s="21"/>
      <c r="K90" s="21"/>
    </row>
    <row r="91" spans="2:11" s="16" customFormat="1" ht="12.75" customHeight="1">
      <c r="B91">
        <v>17.151168700947892</v>
      </c>
      <c r="D91" s="22"/>
      <c r="E91" s="21"/>
      <c r="G91" s="21"/>
      <c r="H91" s="21"/>
      <c r="I91" s="21"/>
      <c r="K91" s="21"/>
    </row>
    <row r="92" spans="2:11" s="16" customFormat="1" ht="12.75" customHeight="1">
      <c r="B92">
        <v>15.672732767270645</v>
      </c>
      <c r="D92" s="22"/>
      <c r="E92" s="21"/>
      <c r="G92" s="21"/>
      <c r="H92" s="21"/>
      <c r="I92" s="21"/>
      <c r="K92" s="21"/>
    </row>
    <row r="93" spans="2:11" s="16" customFormat="1" ht="12.75" customHeight="1">
      <c r="B93">
        <v>13.5785302669683</v>
      </c>
      <c r="D93" s="22"/>
      <c r="E93" s="21"/>
      <c r="G93" s="21"/>
      <c r="H93" s="21"/>
      <c r="I93" s="21"/>
      <c r="K93" s="21"/>
    </row>
    <row r="94" spans="2:11" s="16" customFormat="1" ht="12.75" customHeight="1">
      <c r="B94">
        <v>14.521251083933748</v>
      </c>
      <c r="D94" s="22"/>
      <c r="E94" s="21"/>
      <c r="G94" s="21"/>
      <c r="H94" s="13"/>
      <c r="I94" s="21"/>
      <c r="K94" s="21"/>
    </row>
    <row r="95" spans="2:11" s="16" customFormat="1" ht="12.75" customHeight="1">
      <c r="B95">
        <v>12.949762473581359</v>
      </c>
      <c r="D95" s="22"/>
      <c r="E95" s="21"/>
      <c r="G95" s="21"/>
      <c r="H95" s="13"/>
      <c r="I95" s="21"/>
      <c r="K95" s="21"/>
    </row>
    <row r="96" spans="2:11" s="16" customFormat="1" ht="12.75" customHeight="1">
      <c r="B96">
        <v>11.418919181451201</v>
      </c>
      <c r="D96" s="22"/>
      <c r="E96" s="21"/>
      <c r="G96" s="21"/>
      <c r="H96" s="13"/>
      <c r="I96" s="21"/>
      <c r="K96" s="21"/>
    </row>
    <row r="97" spans="2:11" s="16" customFormat="1" ht="12.75" customHeight="1">
      <c r="B97">
        <v>17.57837655226467</v>
      </c>
      <c r="D97" s="22"/>
      <c r="E97" s="21"/>
      <c r="G97" s="21"/>
      <c r="H97" s="13"/>
      <c r="I97" s="21"/>
      <c r="K97" s="21"/>
    </row>
    <row r="98" spans="2:11" s="16" customFormat="1" ht="12.75" customHeight="1">
      <c r="B98">
        <v>15.379634457203792</v>
      </c>
      <c r="D98" s="22"/>
      <c r="E98" s="21"/>
      <c r="G98" s="21"/>
      <c r="H98" s="13"/>
      <c r="I98" s="21"/>
      <c r="K98" s="21"/>
    </row>
    <row r="99" spans="2:11" s="16" customFormat="1" ht="12.75" customHeight="1">
      <c r="B99">
        <v>16.656662789173424</v>
      </c>
      <c r="D99" s="22"/>
      <c r="E99" s="21"/>
      <c r="G99" s="21"/>
      <c r="H99" s="13"/>
      <c r="I99" s="21"/>
      <c r="K99" s="21"/>
    </row>
    <row r="100" spans="2:11" s="16" customFormat="1" ht="12.75" customHeight="1">
      <c r="B100">
        <v>16.44898194776033</v>
      </c>
      <c r="D100" s="22"/>
      <c r="E100" s="21"/>
      <c r="G100" s="21"/>
      <c r="H100" s="13"/>
      <c r="I100" s="21"/>
      <c r="K100" s="21"/>
    </row>
    <row r="101" spans="2:11" s="16" customFormat="1" ht="12.75" customHeight="1">
      <c r="B101">
        <v>14.37933807814261</v>
      </c>
      <c r="D101" s="22"/>
      <c r="E101" s="21"/>
      <c r="G101" s="21"/>
      <c r="H101" s="13"/>
      <c r="I101" s="21"/>
      <c r="K101" s="21"/>
    </row>
    <row r="102" spans="2:11" s="16" customFormat="1" ht="12.75" customHeight="1">
      <c r="B102">
        <v>13.496978150797077</v>
      </c>
      <c r="D102" s="22"/>
      <c r="E102" s="21"/>
      <c r="G102" s="21"/>
      <c r="H102" s="13"/>
      <c r="I102" s="21"/>
      <c r="K102" s="21"/>
    </row>
    <row r="103" ht="12.75" customHeight="1">
      <c r="B103" s="28"/>
    </row>
    <row r="104" ht="12.75" customHeight="1">
      <c r="B104" s="28"/>
    </row>
    <row r="105" ht="12.75" customHeight="1">
      <c r="B105" s="28"/>
    </row>
    <row r="106" ht="12.75" customHeight="1">
      <c r="B106" s="28"/>
    </row>
    <row r="107" ht="12.75" customHeight="1">
      <c r="B107" s="28"/>
    </row>
    <row r="108" ht="12.75" customHeight="1">
      <c r="B108" s="28"/>
    </row>
    <row r="109" ht="12.75" customHeight="1">
      <c r="B109" s="28"/>
    </row>
    <row r="110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140625" style="1" customWidth="1"/>
    <col min="2" max="2" width="30.7109375" style="4" customWidth="1"/>
    <col min="3" max="3" width="13.7109375" style="4" customWidth="1"/>
    <col min="4" max="5" width="10.7109375" style="4" customWidth="1"/>
    <col min="6" max="7" width="10.7109375" style="9" customWidth="1"/>
    <col min="8" max="16384" width="9.140625" style="1" customWidth="1"/>
  </cols>
  <sheetData>
    <row r="1" ht="13.5" thickBot="1"/>
    <row r="2" spans="2:7" s="2" customFormat="1" ht="15" customHeight="1" thickBot="1">
      <c r="B2" s="6" t="s">
        <v>43</v>
      </c>
      <c r="C2" s="7"/>
      <c r="D2" s="3"/>
      <c r="E2" s="5" t="s">
        <v>5</v>
      </c>
      <c r="F2" s="10" t="s">
        <v>6</v>
      </c>
      <c r="G2" s="10" t="s">
        <v>7</v>
      </c>
    </row>
    <row r="3" spans="2:7" s="2" customFormat="1" ht="15" customHeight="1">
      <c r="B3" s="6" t="s">
        <v>42</v>
      </c>
      <c r="C3" s="7"/>
      <c r="D3" s="3"/>
      <c r="E3" s="3"/>
      <c r="F3" s="8"/>
      <c r="G3" s="8"/>
    </row>
    <row r="4" spans="2:7" s="2" customFormat="1" ht="15" customHeight="1">
      <c r="B4" s="3"/>
      <c r="C4" s="3"/>
      <c r="D4" s="3"/>
      <c r="E4" s="3"/>
      <c r="F4" s="8"/>
      <c r="G4" s="8"/>
    </row>
    <row r="5" spans="2:7" s="2" customFormat="1" ht="15" customHeight="1">
      <c r="B5" s="3"/>
      <c r="C5" s="3"/>
      <c r="D5" s="3"/>
      <c r="E5" s="3"/>
      <c r="F5" s="8"/>
      <c r="G5" s="8"/>
    </row>
    <row r="6" spans="2:7" s="2" customFormat="1" ht="15" customHeight="1">
      <c r="B6" s="11"/>
      <c r="C6" s="11"/>
      <c r="D6" s="3"/>
      <c r="E6" s="3"/>
      <c r="F6" s="8"/>
      <c r="G6" s="8"/>
    </row>
    <row r="7" spans="2:7" s="2" customFormat="1" ht="15" customHeight="1">
      <c r="B7" s="11"/>
      <c r="C7" s="11"/>
      <c r="D7" s="3"/>
      <c r="E7" s="3"/>
      <c r="F7" s="8"/>
      <c r="G7" s="8"/>
    </row>
    <row r="8" spans="2:7" s="2" customFormat="1" ht="15" customHeight="1">
      <c r="B8" s="11"/>
      <c r="C8" s="11"/>
      <c r="D8" s="3"/>
      <c r="E8" s="3"/>
      <c r="F8" s="8"/>
      <c r="G8" s="8"/>
    </row>
    <row r="9" spans="2:7" s="2" customFormat="1" ht="15" customHeight="1">
      <c r="B9" s="11"/>
      <c r="C9" s="11"/>
      <c r="D9" s="3"/>
      <c r="E9" s="3"/>
      <c r="F9" s="8"/>
      <c r="G9" s="8"/>
    </row>
    <row r="10" spans="2:7" s="2" customFormat="1" ht="15" customHeight="1">
      <c r="B10" s="11"/>
      <c r="C10" s="11"/>
      <c r="D10" s="3"/>
      <c r="E10" s="3"/>
      <c r="F10" s="8"/>
      <c r="G10" s="8"/>
    </row>
    <row r="11" spans="2:7" s="2" customFormat="1" ht="15" customHeight="1">
      <c r="B11" s="11"/>
      <c r="C11" s="11"/>
      <c r="D11" s="3"/>
      <c r="E11" s="11"/>
      <c r="F11" s="11"/>
      <c r="G11" s="8"/>
    </row>
    <row r="12" spans="2:7" s="2" customFormat="1" ht="15" customHeight="1">
      <c r="B12" s="11"/>
      <c r="C12" s="11"/>
      <c r="D12" s="3"/>
      <c r="E12" s="11"/>
      <c r="F12" s="11"/>
      <c r="G12" s="8"/>
    </row>
    <row r="13" spans="2:7" s="2" customFormat="1" ht="15" customHeight="1">
      <c r="B13" s="11"/>
      <c r="C13" s="11"/>
      <c r="D13" s="3"/>
      <c r="E13" s="11"/>
      <c r="F13" s="11"/>
      <c r="G13" s="8"/>
    </row>
    <row r="14" spans="2:7" s="2" customFormat="1" ht="15" customHeight="1">
      <c r="B14" s="11"/>
      <c r="C14" s="11"/>
      <c r="D14" s="3"/>
      <c r="E14" s="11"/>
      <c r="F14" s="11"/>
      <c r="G14" s="8"/>
    </row>
    <row r="15" spans="2:7" s="2" customFormat="1" ht="15" customHeight="1">
      <c r="B15" s="11"/>
      <c r="C15" s="11"/>
      <c r="D15" s="3"/>
      <c r="E15" s="11"/>
      <c r="F15" s="11"/>
      <c r="G15" s="8"/>
    </row>
    <row r="16" spans="2:7" s="2" customFormat="1" ht="15" customHeight="1">
      <c r="B16" s="11"/>
      <c r="C16" s="11"/>
      <c r="D16" s="3"/>
      <c r="E16" s="11"/>
      <c r="F16" s="11"/>
      <c r="G16" s="8"/>
    </row>
    <row r="17" spans="2:7" s="2" customFormat="1" ht="15" customHeight="1">
      <c r="B17" s="11"/>
      <c r="C17" s="11"/>
      <c r="D17" s="3"/>
      <c r="E17" s="11"/>
      <c r="F17" s="11"/>
      <c r="G17" s="8"/>
    </row>
    <row r="18" spans="2:7" s="2" customFormat="1" ht="15" customHeight="1">
      <c r="B18" s="11"/>
      <c r="C18" s="11"/>
      <c r="D18" s="3"/>
      <c r="E18" s="11"/>
      <c r="F18" s="11"/>
      <c r="G18" s="8"/>
    </row>
    <row r="19" spans="2:7" s="2" customFormat="1" ht="15" customHeight="1">
      <c r="B19" s="11"/>
      <c r="C19" s="11"/>
      <c r="D19" s="3"/>
      <c r="E19" s="11"/>
      <c r="F19" s="11"/>
      <c r="G19" s="8"/>
    </row>
    <row r="20" spans="2:7" s="2" customFormat="1" ht="15" customHeight="1">
      <c r="B20" s="11"/>
      <c r="C20" s="11"/>
      <c r="D20" s="3"/>
      <c r="E20" s="11"/>
      <c r="F20" s="11"/>
      <c r="G20" s="8"/>
    </row>
    <row r="21" spans="2:7" s="2" customFormat="1" ht="15" customHeight="1">
      <c r="B21" s="11"/>
      <c r="C21" s="11"/>
      <c r="D21" s="3"/>
      <c r="E21" s="11"/>
      <c r="F21" s="11"/>
      <c r="G21" s="8"/>
    </row>
    <row r="22" spans="2:7" s="2" customFormat="1" ht="15" customHeight="1">
      <c r="B22" s="11"/>
      <c r="C22" s="11"/>
      <c r="D22" s="3"/>
      <c r="E22" s="11"/>
      <c r="F22" s="11"/>
      <c r="G22" s="8"/>
    </row>
    <row r="23" spans="2:7" s="2" customFormat="1" ht="15" customHeight="1">
      <c r="B23" s="11"/>
      <c r="C23" s="11"/>
      <c r="D23" s="3"/>
      <c r="E23" s="11"/>
      <c r="F23" s="11"/>
      <c r="G23" s="8"/>
    </row>
    <row r="24" spans="2:7" s="2" customFormat="1" ht="15" customHeight="1">
      <c r="B24" s="11"/>
      <c r="C24" s="11"/>
      <c r="D24" s="3"/>
      <c r="E24" s="11"/>
      <c r="F24" s="11"/>
      <c r="G24" s="8"/>
    </row>
    <row r="25" spans="2:7" s="2" customFormat="1" ht="15" customHeight="1">
      <c r="B25" s="11"/>
      <c r="C25" s="11"/>
      <c r="D25" s="3"/>
      <c r="E25" s="11"/>
      <c r="F25" s="11"/>
      <c r="G25" s="8"/>
    </row>
    <row r="26" spans="2:7" s="2" customFormat="1" ht="15" customHeight="1">
      <c r="B26" s="11"/>
      <c r="C26" s="11"/>
      <c r="D26" s="3"/>
      <c r="E26" s="11"/>
      <c r="F26" s="11"/>
      <c r="G26" s="8"/>
    </row>
    <row r="27" spans="2:7" s="2" customFormat="1" ht="15" customHeight="1">
      <c r="B27" s="11"/>
      <c r="C27" s="11"/>
      <c r="D27" s="3"/>
      <c r="E27" s="11"/>
      <c r="F27" s="11"/>
      <c r="G27" s="8"/>
    </row>
    <row r="28" spans="2:7" s="2" customFormat="1" ht="15" customHeight="1">
      <c r="B28" s="11"/>
      <c r="C28" s="11"/>
      <c r="D28" s="3"/>
      <c r="E28" s="11"/>
      <c r="F28" s="11"/>
      <c r="G28" s="8"/>
    </row>
    <row r="29" spans="2:7" s="2" customFormat="1" ht="15" customHeight="1">
      <c r="B29" s="11"/>
      <c r="C29" s="11"/>
      <c r="D29" s="3"/>
      <c r="E29" s="11"/>
      <c r="F29" s="11"/>
      <c r="G29" s="8"/>
    </row>
    <row r="30" spans="2:7" s="2" customFormat="1" ht="15" customHeight="1">
      <c r="B30" s="11"/>
      <c r="C30" s="11"/>
      <c r="D30" s="3"/>
      <c r="E30" s="11"/>
      <c r="F30" s="11"/>
      <c r="G30" s="8"/>
    </row>
    <row r="31" spans="2:7" s="2" customFormat="1" ht="15" customHeight="1">
      <c r="B31" s="11"/>
      <c r="C31" s="11"/>
      <c r="D31" s="3"/>
      <c r="E31" s="11"/>
      <c r="F31" s="11"/>
      <c r="G31" s="8"/>
    </row>
    <row r="32" spans="2:7" s="2" customFormat="1" ht="15" customHeight="1">
      <c r="B32" s="3"/>
      <c r="C32" s="3"/>
      <c r="D32" s="3"/>
      <c r="E32" s="11"/>
      <c r="F32" s="11"/>
      <c r="G32" s="8"/>
    </row>
    <row r="33" spans="2:7" s="2" customFormat="1" ht="15" customHeight="1">
      <c r="B33" s="3"/>
      <c r="C33" s="3"/>
      <c r="D33" s="3"/>
      <c r="E33" s="11"/>
      <c r="F33" s="11"/>
      <c r="G33" s="8"/>
    </row>
    <row r="34" spans="2:7" s="2" customFormat="1" ht="15" customHeight="1">
      <c r="B34" s="3"/>
      <c r="C34" s="3"/>
      <c r="D34" s="3"/>
      <c r="E34" s="11"/>
      <c r="F34" s="11"/>
      <c r="G34" s="8"/>
    </row>
    <row r="35" spans="2:7" s="2" customFormat="1" ht="15" customHeight="1">
      <c r="B35" s="3"/>
      <c r="C35" s="3"/>
      <c r="D35" s="3"/>
      <c r="E35" s="11"/>
      <c r="F35" s="11"/>
      <c r="G35" s="8"/>
    </row>
    <row r="36" spans="2:7" s="2" customFormat="1" ht="15" customHeight="1">
      <c r="B36" s="3"/>
      <c r="C36" s="3"/>
      <c r="D36" s="3"/>
      <c r="E36" s="11"/>
      <c r="F36" s="11"/>
      <c r="G36" s="8"/>
    </row>
    <row r="37" spans="2:7" s="2" customFormat="1" ht="15" customHeight="1">
      <c r="B37" s="3"/>
      <c r="C37" s="3"/>
      <c r="D37" s="3"/>
      <c r="E37" s="3"/>
      <c r="F37" s="8"/>
      <c r="G37" s="8"/>
    </row>
    <row r="38" spans="2:7" s="2" customFormat="1" ht="15" customHeight="1">
      <c r="B38" s="3"/>
      <c r="C38" s="3"/>
      <c r="D38" s="3"/>
      <c r="E38" s="3"/>
      <c r="F38" s="8"/>
      <c r="G38" s="8"/>
    </row>
    <row r="39" spans="2:7" s="2" customFormat="1" ht="15" customHeight="1">
      <c r="B39" s="3"/>
      <c r="C39" s="3"/>
      <c r="D39" s="3"/>
      <c r="E39" s="3"/>
      <c r="F39" s="8"/>
      <c r="G39" s="8"/>
    </row>
    <row r="40" spans="2:7" s="2" customFormat="1" ht="15" customHeight="1">
      <c r="B40" s="3"/>
      <c r="C40" s="3"/>
      <c r="D40" s="3"/>
      <c r="E40" s="3"/>
      <c r="F40" s="8"/>
      <c r="G40" s="8"/>
    </row>
    <row r="41" spans="2:7" s="2" customFormat="1" ht="15" customHeight="1">
      <c r="B41" s="3"/>
      <c r="C41" s="3"/>
      <c r="D41" s="3"/>
      <c r="E41" s="3"/>
      <c r="F41" s="8"/>
      <c r="G41" s="8"/>
    </row>
    <row r="42" spans="2:7" s="2" customFormat="1" ht="15" customHeight="1">
      <c r="B42" s="3"/>
      <c r="C42" s="3"/>
      <c r="D42" s="3"/>
      <c r="E42" s="3"/>
      <c r="F42" s="8"/>
      <c r="G42" s="8"/>
    </row>
    <row r="43" spans="2:7" s="2" customFormat="1" ht="15" customHeight="1">
      <c r="B43" s="3"/>
      <c r="C43" s="3"/>
      <c r="D43" s="3"/>
      <c r="E43" s="3"/>
      <c r="F43" s="8"/>
      <c r="G43" s="8"/>
    </row>
    <row r="44" spans="2:7" s="2" customFormat="1" ht="15" customHeight="1">
      <c r="B44" s="3"/>
      <c r="C44" s="3"/>
      <c r="D44" s="3"/>
      <c r="E44" s="3"/>
      <c r="F44" s="8"/>
      <c r="G44" s="8"/>
    </row>
    <row r="45" spans="2:7" s="2" customFormat="1" ht="15" customHeight="1">
      <c r="B45" s="3"/>
      <c r="C45" s="3"/>
      <c r="D45" s="3"/>
      <c r="E45" s="3"/>
      <c r="F45" s="8"/>
      <c r="G45" s="8"/>
    </row>
    <row r="46" spans="2:7" s="2" customFormat="1" ht="15" customHeight="1">
      <c r="B46" s="3"/>
      <c r="C46" s="3"/>
      <c r="D46" s="3"/>
      <c r="E46" s="3"/>
      <c r="F46" s="8"/>
      <c r="G46" s="8"/>
    </row>
    <row r="47" spans="2:7" s="2" customFormat="1" ht="15" customHeight="1">
      <c r="B47" s="3"/>
      <c r="C47" s="3"/>
      <c r="D47" s="3"/>
      <c r="E47" s="3"/>
      <c r="F47" s="8"/>
      <c r="G47" s="8"/>
    </row>
    <row r="48" spans="2:7" s="2" customFormat="1" ht="15" customHeight="1">
      <c r="B48" s="3"/>
      <c r="C48" s="3"/>
      <c r="D48" s="3"/>
      <c r="E48" s="3"/>
      <c r="F48" s="8"/>
      <c r="G48" s="8"/>
    </row>
    <row r="49" spans="2:7" s="2" customFormat="1" ht="15" customHeight="1">
      <c r="B49" s="3"/>
      <c r="C49" s="3"/>
      <c r="D49" s="3"/>
      <c r="E49" s="3"/>
      <c r="F49" s="8"/>
      <c r="G49" s="8"/>
    </row>
    <row r="50" spans="2:7" s="2" customFormat="1" ht="15" customHeight="1">
      <c r="B50" s="3"/>
      <c r="C50" s="3"/>
      <c r="D50" s="3"/>
      <c r="E50" s="3"/>
      <c r="F50" s="8"/>
      <c r="G50" s="8"/>
    </row>
    <row r="51" spans="2:7" s="2" customFormat="1" ht="15" customHeight="1">
      <c r="B51" s="3"/>
      <c r="C51" s="3"/>
      <c r="D51" s="3"/>
      <c r="E51" s="3"/>
      <c r="F51" s="8"/>
      <c r="G51" s="8"/>
    </row>
    <row r="52" spans="2:7" s="2" customFormat="1" ht="15" customHeight="1">
      <c r="B52" s="3"/>
      <c r="C52" s="3"/>
      <c r="D52" s="3"/>
      <c r="E52" s="3"/>
      <c r="F52" s="8"/>
      <c r="G52" s="8"/>
    </row>
    <row r="53" spans="2:7" s="2" customFormat="1" ht="15" customHeight="1">
      <c r="B53" s="3"/>
      <c r="C53" s="3"/>
      <c r="D53" s="3"/>
      <c r="E53" s="3"/>
      <c r="F53" s="8"/>
      <c r="G53" s="8"/>
    </row>
    <row r="54" spans="2:7" s="2" customFormat="1" ht="15" customHeight="1">
      <c r="B54" s="3"/>
      <c r="C54" s="3"/>
      <c r="D54" s="3"/>
      <c r="E54" s="3"/>
      <c r="F54" s="8"/>
      <c r="G54" s="8"/>
    </row>
    <row r="55" spans="2:7" s="2" customFormat="1" ht="15" customHeight="1">
      <c r="B55" s="3"/>
      <c r="C55" s="3"/>
      <c r="D55" s="3"/>
      <c r="E55" s="3"/>
      <c r="F55" s="8"/>
      <c r="G55" s="8"/>
    </row>
    <row r="56" spans="2:7" s="2" customFormat="1" ht="15" customHeight="1">
      <c r="B56" s="3"/>
      <c r="C56" s="3"/>
      <c r="D56" s="3"/>
      <c r="E56" s="3"/>
      <c r="F56" s="8"/>
      <c r="G56" s="8"/>
    </row>
    <row r="57" spans="2:7" s="2" customFormat="1" ht="15" customHeight="1">
      <c r="B57" s="3"/>
      <c r="C57" s="3"/>
      <c r="D57" s="3"/>
      <c r="E57" s="3"/>
      <c r="F57" s="8"/>
      <c r="G57" s="8"/>
    </row>
    <row r="58" spans="2:7" s="2" customFormat="1" ht="15" customHeight="1">
      <c r="B58" s="3"/>
      <c r="C58" s="3"/>
      <c r="D58" s="3"/>
      <c r="E58" s="3"/>
      <c r="F58" s="8"/>
      <c r="G58" s="8"/>
    </row>
    <row r="59" spans="2:7" s="2" customFormat="1" ht="15" customHeight="1">
      <c r="B59" s="3"/>
      <c r="C59" s="3"/>
      <c r="D59" s="3"/>
      <c r="E59" s="3"/>
      <c r="F59" s="8"/>
      <c r="G59" s="8"/>
    </row>
    <row r="60" spans="2:7" s="2" customFormat="1" ht="15" customHeight="1">
      <c r="B60" s="3"/>
      <c r="C60" s="3"/>
      <c r="D60" s="3"/>
      <c r="E60" s="3"/>
      <c r="F60" s="8"/>
      <c r="G60" s="8"/>
    </row>
    <row r="61" spans="2:7" s="2" customFormat="1" ht="15" customHeight="1">
      <c r="B61" s="3"/>
      <c r="C61" s="3"/>
      <c r="D61" s="3"/>
      <c r="E61" s="3"/>
      <c r="F61" s="8"/>
      <c r="G61" s="8"/>
    </row>
    <row r="62" spans="2:7" s="2" customFormat="1" ht="15" customHeight="1">
      <c r="B62" s="3"/>
      <c r="C62" s="3"/>
      <c r="D62" s="3"/>
      <c r="E62" s="3"/>
      <c r="F62" s="8"/>
      <c r="G62" s="8"/>
    </row>
    <row r="63" spans="2:7" s="2" customFormat="1" ht="15" customHeight="1">
      <c r="B63" s="3"/>
      <c r="C63" s="3"/>
      <c r="D63" s="3"/>
      <c r="E63" s="3"/>
      <c r="F63" s="8"/>
      <c r="G63" s="8"/>
    </row>
    <row r="64" spans="2:7" s="2" customFormat="1" ht="15" customHeight="1">
      <c r="B64" s="3"/>
      <c r="C64" s="3"/>
      <c r="D64" s="3"/>
      <c r="E64" s="3"/>
      <c r="F64" s="8"/>
      <c r="G64" s="8"/>
    </row>
    <row r="65" spans="2:7" s="2" customFormat="1" ht="15" customHeight="1">
      <c r="B65" s="3"/>
      <c r="C65" s="3"/>
      <c r="D65" s="3"/>
      <c r="E65" s="3"/>
      <c r="F65" s="8"/>
      <c r="G65" s="8"/>
    </row>
    <row r="66" spans="2:7" s="2" customFormat="1" ht="15" customHeight="1">
      <c r="B66" s="3"/>
      <c r="C66" s="3"/>
      <c r="D66" s="3"/>
      <c r="E66" s="3"/>
      <c r="F66" s="8"/>
      <c r="G66" s="8"/>
    </row>
    <row r="67" spans="2:7" s="2" customFormat="1" ht="15" customHeight="1">
      <c r="B67" s="3"/>
      <c r="C67" s="3"/>
      <c r="D67" s="3"/>
      <c r="E67" s="3"/>
      <c r="F67" s="8"/>
      <c r="G67" s="8"/>
    </row>
    <row r="68" spans="2:7" s="2" customFormat="1" ht="15" customHeight="1">
      <c r="B68" s="3"/>
      <c r="C68" s="3"/>
      <c r="D68" s="3"/>
      <c r="E68" s="3"/>
      <c r="F68" s="8"/>
      <c r="G68" s="8"/>
    </row>
    <row r="69" spans="2:7" s="2" customFormat="1" ht="15" customHeight="1">
      <c r="B69" s="3"/>
      <c r="C69" s="3"/>
      <c r="D69" s="3"/>
      <c r="E69" s="3"/>
      <c r="F69" s="8"/>
      <c r="G69" s="8"/>
    </row>
    <row r="70" spans="2:7" s="2" customFormat="1" ht="15" customHeight="1">
      <c r="B70" s="3"/>
      <c r="C70" s="3"/>
      <c r="D70" s="3"/>
      <c r="E70" s="3"/>
      <c r="F70" s="8"/>
      <c r="G70" s="8"/>
    </row>
    <row r="71" spans="2:7" s="2" customFormat="1" ht="15" customHeight="1">
      <c r="B71" s="3"/>
      <c r="C71" s="3"/>
      <c r="D71" s="3"/>
      <c r="E71" s="3"/>
      <c r="F71" s="8"/>
      <c r="G71" s="8"/>
    </row>
    <row r="72" spans="2:7" s="2" customFormat="1" ht="15" customHeight="1">
      <c r="B72" s="3"/>
      <c r="C72" s="3"/>
      <c r="D72" s="3"/>
      <c r="E72" s="3"/>
      <c r="F72" s="8"/>
      <c r="G72" s="8"/>
    </row>
    <row r="73" spans="2:7" s="2" customFormat="1" ht="15" customHeight="1">
      <c r="B73" s="3"/>
      <c r="C73" s="3"/>
      <c r="D73" s="3"/>
      <c r="E73" s="3"/>
      <c r="F73" s="8"/>
      <c r="G73" s="8"/>
    </row>
    <row r="74" spans="2:7" s="2" customFormat="1" ht="15" customHeight="1">
      <c r="B74" s="3"/>
      <c r="C74" s="3"/>
      <c r="D74" s="3"/>
      <c r="E74" s="3"/>
      <c r="F74" s="8"/>
      <c r="G74" s="8"/>
    </row>
    <row r="75" spans="2:7" s="2" customFormat="1" ht="15" customHeight="1">
      <c r="B75" s="3"/>
      <c r="C75" s="3"/>
      <c r="D75" s="3"/>
      <c r="E75" s="3"/>
      <c r="F75" s="8"/>
      <c r="G75" s="8"/>
    </row>
    <row r="76" spans="2:7" s="2" customFormat="1" ht="15" customHeight="1">
      <c r="B76" s="3"/>
      <c r="C76" s="3"/>
      <c r="D76" s="3"/>
      <c r="E76" s="3"/>
      <c r="F76" s="8"/>
      <c r="G76" s="8"/>
    </row>
    <row r="77" spans="2:7" s="2" customFormat="1" ht="15" customHeight="1">
      <c r="B77" s="3"/>
      <c r="C77" s="3"/>
      <c r="D77" s="3"/>
      <c r="E77" s="3"/>
      <c r="F77" s="8"/>
      <c r="G77" s="8"/>
    </row>
    <row r="78" spans="2:7" s="2" customFormat="1" ht="15" customHeight="1">
      <c r="B78" s="3"/>
      <c r="C78" s="3"/>
      <c r="D78" s="3"/>
      <c r="E78" s="3"/>
      <c r="F78" s="8"/>
      <c r="G78" s="8"/>
    </row>
    <row r="79" spans="2:7" s="2" customFormat="1" ht="15" customHeight="1">
      <c r="B79" s="3"/>
      <c r="C79" s="3"/>
      <c r="D79" s="3"/>
      <c r="E79" s="3"/>
      <c r="F79" s="8"/>
      <c r="G79" s="8"/>
    </row>
    <row r="80" spans="2:7" s="2" customFormat="1" ht="15" customHeight="1">
      <c r="B80" s="3"/>
      <c r="C80" s="3"/>
      <c r="D80" s="3"/>
      <c r="E80" s="3"/>
      <c r="F80" s="8"/>
      <c r="G80" s="8"/>
    </row>
    <row r="81" spans="2:7" s="2" customFormat="1" ht="15" customHeight="1">
      <c r="B81" s="3"/>
      <c r="C81" s="3"/>
      <c r="D81" s="3"/>
      <c r="E81" s="3"/>
      <c r="F81" s="8"/>
      <c r="G81" s="8"/>
    </row>
    <row r="82" spans="2:7" s="2" customFormat="1" ht="15" customHeight="1">
      <c r="B82" s="3"/>
      <c r="C82" s="3"/>
      <c r="D82" s="3"/>
      <c r="E82" s="3"/>
      <c r="F82" s="8"/>
      <c r="G82" s="8"/>
    </row>
    <row r="83" spans="2:7" s="2" customFormat="1" ht="15" customHeight="1">
      <c r="B83" s="3"/>
      <c r="C83" s="3"/>
      <c r="D83" s="3"/>
      <c r="E83" s="3"/>
      <c r="F83" s="8"/>
      <c r="G83" s="8"/>
    </row>
    <row r="84" spans="2:7" s="2" customFormat="1" ht="15" customHeight="1">
      <c r="B84" s="3"/>
      <c r="C84" s="3"/>
      <c r="D84" s="3"/>
      <c r="E84" s="3"/>
      <c r="F84" s="8"/>
      <c r="G84" s="8"/>
    </row>
    <row r="85" spans="2:7" s="2" customFormat="1" ht="15" customHeight="1">
      <c r="B85" s="3"/>
      <c r="C85" s="3"/>
      <c r="D85" s="3"/>
      <c r="E85" s="3"/>
      <c r="F85" s="8"/>
      <c r="G85" s="8"/>
    </row>
    <row r="86" spans="2:7" s="2" customFormat="1" ht="15" customHeight="1">
      <c r="B86" s="3"/>
      <c r="C86" s="3"/>
      <c r="D86" s="3"/>
      <c r="E86" s="3"/>
      <c r="F86" s="8"/>
      <c r="G86" s="8"/>
    </row>
    <row r="87" spans="2:7" s="2" customFormat="1" ht="15" customHeight="1">
      <c r="B87" s="3"/>
      <c r="C87" s="3"/>
      <c r="D87" s="3"/>
      <c r="E87" s="3"/>
      <c r="F87" s="8"/>
      <c r="G87" s="8"/>
    </row>
    <row r="88" spans="2:7" s="2" customFormat="1" ht="15" customHeight="1">
      <c r="B88" s="3"/>
      <c r="C88" s="3"/>
      <c r="D88" s="3"/>
      <c r="E88" s="3"/>
      <c r="F88" s="8"/>
      <c r="G88" s="8"/>
    </row>
    <row r="89" spans="2:7" s="2" customFormat="1" ht="15" customHeight="1">
      <c r="B89" s="3"/>
      <c r="C89" s="3"/>
      <c r="D89" s="3"/>
      <c r="E89" s="3"/>
      <c r="F89" s="8"/>
      <c r="G89" s="8"/>
    </row>
    <row r="90" spans="2:7" s="2" customFormat="1" ht="15" customHeight="1">
      <c r="B90" s="3"/>
      <c r="C90" s="3"/>
      <c r="D90" s="3"/>
      <c r="E90" s="3"/>
      <c r="F90" s="8"/>
      <c r="G90" s="8"/>
    </row>
    <row r="91" spans="2:7" s="2" customFormat="1" ht="15" customHeight="1">
      <c r="B91" s="3"/>
      <c r="C91" s="3"/>
      <c r="D91" s="3"/>
      <c r="E91" s="3"/>
      <c r="F91" s="8"/>
      <c r="G91" s="8"/>
    </row>
    <row r="92" spans="2:7" s="2" customFormat="1" ht="15" customHeight="1">
      <c r="B92" s="3"/>
      <c r="C92" s="3"/>
      <c r="D92" s="3"/>
      <c r="E92" s="3"/>
      <c r="F92" s="8"/>
      <c r="G92" s="8"/>
    </row>
    <row r="93" spans="2:7" s="2" customFormat="1" ht="15" customHeight="1">
      <c r="B93" s="3"/>
      <c r="C93" s="3"/>
      <c r="D93" s="3"/>
      <c r="E93" s="3"/>
      <c r="F93" s="8"/>
      <c r="G93" s="8"/>
    </row>
    <row r="94" spans="2:7" s="2" customFormat="1" ht="15" customHeight="1">
      <c r="B94" s="3"/>
      <c r="C94" s="3"/>
      <c r="D94" s="3"/>
      <c r="E94" s="3"/>
      <c r="F94" s="8"/>
      <c r="G94" s="8"/>
    </row>
    <row r="95" spans="2:7" s="2" customFormat="1" ht="15" customHeight="1">
      <c r="B95" s="3"/>
      <c r="C95" s="3"/>
      <c r="D95" s="3"/>
      <c r="E95" s="3"/>
      <c r="F95" s="8"/>
      <c r="G95" s="8"/>
    </row>
    <row r="96" spans="2:7" s="2" customFormat="1" ht="15" customHeight="1">
      <c r="B96" s="3"/>
      <c r="C96" s="3"/>
      <c r="D96" s="3"/>
      <c r="E96" s="3"/>
      <c r="F96" s="8"/>
      <c r="G96" s="8"/>
    </row>
    <row r="97" spans="2:7" s="2" customFormat="1" ht="15" customHeight="1">
      <c r="B97" s="3"/>
      <c r="C97" s="3"/>
      <c r="D97" s="3"/>
      <c r="E97" s="3"/>
      <c r="F97" s="8"/>
      <c r="G97" s="8"/>
    </row>
    <row r="98" spans="2:7" s="2" customFormat="1" ht="15" customHeight="1">
      <c r="B98" s="3"/>
      <c r="C98" s="3"/>
      <c r="D98" s="3"/>
      <c r="E98" s="3"/>
      <c r="F98" s="8"/>
      <c r="G98" s="8"/>
    </row>
    <row r="99" spans="2:7" s="2" customFormat="1" ht="15" customHeight="1">
      <c r="B99" s="3"/>
      <c r="C99" s="3"/>
      <c r="D99" s="3"/>
      <c r="E99" s="3"/>
      <c r="F99" s="8"/>
      <c r="G99" s="8"/>
    </row>
    <row r="100" spans="2:7" s="2" customFormat="1" ht="15" customHeight="1">
      <c r="B100" s="3"/>
      <c r="C100" s="3"/>
      <c r="D100" s="3"/>
      <c r="E100" s="3"/>
      <c r="F100" s="8"/>
      <c r="G100" s="8"/>
    </row>
    <row r="101" spans="2:7" s="2" customFormat="1" ht="15" customHeight="1">
      <c r="B101" s="3"/>
      <c r="C101" s="3"/>
      <c r="D101" s="3"/>
      <c r="E101" s="3"/>
      <c r="F101" s="8"/>
      <c r="G10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1" sqref="A11:A12"/>
    </sheetView>
  </sheetViews>
  <sheetFormatPr defaultColWidth="9.140625" defaultRowHeight="12.75"/>
  <sheetData>
    <row r="1" ht="12.75">
      <c r="A1">
        <v>9.95</v>
      </c>
    </row>
    <row r="2" ht="12.75">
      <c r="A2">
        <v>1.06</v>
      </c>
    </row>
    <row r="3" ht="12.75">
      <c r="A3">
        <v>10.34</v>
      </c>
    </row>
    <row r="4" ht="12.75">
      <c r="A4">
        <v>1.32</v>
      </c>
    </row>
    <row r="6" ht="12.75">
      <c r="A6">
        <v>40</v>
      </c>
    </row>
    <row r="8" ht="12.75">
      <c r="A8">
        <f>(A6-1)*A4^2/A2^2</f>
        <v>60.47846208615165</v>
      </c>
    </row>
    <row r="9" ht="12.75">
      <c r="A9">
        <f>CHIINV(0.05,A6-1)</f>
        <v>54.57222779551055</v>
      </c>
    </row>
    <row r="11" ht="12.75">
      <c r="A11">
        <f>ABS(A3-A1)/(A4/SQRT(A6))</f>
        <v>1.868618617372227</v>
      </c>
    </row>
    <row r="12" ht="12.75">
      <c r="A12">
        <f>TINV(0.05,A6-1)</f>
        <v>2.0226909012420426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6" sqref="H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13.28125" style="0" customWidth="1"/>
    <col min="3" max="3" width="20.28125" style="27" customWidth="1"/>
    <col min="4" max="4" width="21.57421875" style="27" customWidth="1"/>
  </cols>
  <sheetData>
    <row r="2" spans="2:4" ht="42.75" customHeight="1">
      <c r="B2" s="31" t="s">
        <v>54</v>
      </c>
      <c r="C2" s="31" t="s">
        <v>55</v>
      </c>
      <c r="D2" s="32" t="s">
        <v>56</v>
      </c>
    </row>
    <row r="3" spans="2:4" ht="12.75">
      <c r="B3" s="30" t="s">
        <v>45</v>
      </c>
      <c r="C3" s="29">
        <v>73.7</v>
      </c>
      <c r="D3" s="29">
        <v>150</v>
      </c>
    </row>
    <row r="4" spans="2:4" ht="12.75">
      <c r="B4" s="30" t="s">
        <v>14</v>
      </c>
      <c r="C4" s="29">
        <v>78.5</v>
      </c>
      <c r="D4" s="29">
        <v>2259</v>
      </c>
    </row>
    <row r="5" spans="2:4" ht="12.75">
      <c r="B5" s="30" t="s">
        <v>15</v>
      </c>
      <c r="C5" s="29">
        <v>70.1</v>
      </c>
      <c r="D5" s="29">
        <v>464</v>
      </c>
    </row>
    <row r="6" spans="2:4" ht="12.75">
      <c r="B6" s="30" t="s">
        <v>16</v>
      </c>
      <c r="C6" s="29">
        <v>78.8</v>
      </c>
      <c r="D6" s="29">
        <v>2481</v>
      </c>
    </row>
    <row r="7" spans="2:4" ht="12.75">
      <c r="B7" s="30" t="s">
        <v>17</v>
      </c>
      <c r="C7" s="29">
        <v>74</v>
      </c>
      <c r="D7" s="29">
        <v>268</v>
      </c>
    </row>
    <row r="8" spans="2:4" ht="12.75">
      <c r="B8" s="30" t="s">
        <v>18</v>
      </c>
      <c r="C8" s="29">
        <v>70.9</v>
      </c>
      <c r="D8" s="29">
        <v>303</v>
      </c>
    </row>
    <row r="9" spans="2:4" ht="12.75">
      <c r="B9" s="30" t="s">
        <v>19</v>
      </c>
      <c r="C9" s="29">
        <v>74.2</v>
      </c>
      <c r="D9" s="29">
        <v>726</v>
      </c>
    </row>
    <row r="10" spans="2:4" ht="12.75">
      <c r="B10" s="30" t="s">
        <v>46</v>
      </c>
      <c r="C10" s="29">
        <v>75.4</v>
      </c>
      <c r="D10" s="29">
        <v>1129</v>
      </c>
    </row>
    <row r="11" spans="2:4" ht="12.75">
      <c r="B11" s="30" t="s">
        <v>20</v>
      </c>
      <c r="C11" s="29">
        <v>76.6</v>
      </c>
      <c r="D11" s="29">
        <v>2503</v>
      </c>
    </row>
    <row r="12" spans="2:4" ht="12.75">
      <c r="B12" s="30" t="s">
        <v>21</v>
      </c>
      <c r="C12" s="29">
        <v>71.7</v>
      </c>
      <c r="D12" s="29">
        <v>562</v>
      </c>
    </row>
    <row r="13" spans="2:4" ht="12.75">
      <c r="B13" s="30" t="s">
        <v>22</v>
      </c>
      <c r="C13" s="29">
        <v>78</v>
      </c>
      <c r="D13" s="29">
        <v>1845</v>
      </c>
    </row>
    <row r="14" spans="2:4" ht="12.75">
      <c r="B14" s="30" t="s">
        <v>23</v>
      </c>
      <c r="C14" s="29">
        <v>79</v>
      </c>
      <c r="D14" s="29">
        <v>2567</v>
      </c>
    </row>
    <row r="15" spans="2:4" ht="12.75">
      <c r="B15" s="30" t="s">
        <v>24</v>
      </c>
      <c r="C15" s="29">
        <v>78.3</v>
      </c>
      <c r="D15" s="29">
        <v>2820</v>
      </c>
    </row>
    <row r="16" spans="2:4" ht="12.75">
      <c r="B16" s="30" t="s">
        <v>25</v>
      </c>
      <c r="C16" s="29">
        <v>78.3</v>
      </c>
      <c r="D16" s="29">
        <v>1522</v>
      </c>
    </row>
    <row r="17" spans="2:4" ht="12.75">
      <c r="B17" s="30" t="s">
        <v>26</v>
      </c>
      <c r="C17" s="29">
        <v>71.9</v>
      </c>
      <c r="D17" s="29">
        <v>914</v>
      </c>
    </row>
    <row r="18" spans="2:4" ht="12.75">
      <c r="B18" s="30" t="s">
        <v>27</v>
      </c>
      <c r="C18" s="29">
        <v>79.8</v>
      </c>
      <c r="D18" s="29">
        <v>2643</v>
      </c>
    </row>
    <row r="19" spans="2:4" ht="12.75">
      <c r="B19" s="30" t="s">
        <v>28</v>
      </c>
      <c r="C19" s="29">
        <v>77</v>
      </c>
      <c r="D19" s="29">
        <v>1935</v>
      </c>
    </row>
    <row r="20" spans="2:4" ht="12.75">
      <c r="B20" s="30" t="s">
        <v>29</v>
      </c>
      <c r="C20" s="29">
        <v>78.7</v>
      </c>
      <c r="D20" s="29">
        <v>2204</v>
      </c>
    </row>
    <row r="21" spans="2:4" ht="12.75">
      <c r="B21" s="30" t="s">
        <v>30</v>
      </c>
      <c r="C21" s="29">
        <v>71</v>
      </c>
      <c r="D21" s="29">
        <v>509</v>
      </c>
    </row>
    <row r="22" spans="2:4" ht="12.75">
      <c r="B22" s="30" t="s">
        <v>31</v>
      </c>
      <c r="C22" s="29">
        <v>72.7</v>
      </c>
      <c r="D22" s="29">
        <v>478</v>
      </c>
    </row>
    <row r="23" spans="2:4" ht="12.75">
      <c r="B23" s="30" t="s">
        <v>47</v>
      </c>
      <c r="C23" s="29">
        <v>73.6</v>
      </c>
      <c r="D23" s="29">
        <v>331</v>
      </c>
    </row>
    <row r="24" spans="2:4" ht="12.75">
      <c r="B24" s="30" t="s">
        <v>48</v>
      </c>
      <c r="C24" s="29">
        <v>68.9</v>
      </c>
      <c r="D24" s="29">
        <v>112</v>
      </c>
    </row>
    <row r="25" spans="2:4" ht="12.75">
      <c r="B25" s="30" t="s">
        <v>32</v>
      </c>
      <c r="C25" s="29">
        <v>78.3</v>
      </c>
      <c r="D25" s="29">
        <v>2612</v>
      </c>
    </row>
    <row r="26" spans="2:4" ht="12.75">
      <c r="B26" s="30" t="s">
        <v>33</v>
      </c>
      <c r="C26" s="29">
        <v>78.9</v>
      </c>
      <c r="D26" s="29">
        <v>2920</v>
      </c>
    </row>
    <row r="27" spans="2:4" ht="12.75">
      <c r="B27" s="30" t="s">
        <v>34</v>
      </c>
      <c r="C27" s="29">
        <v>73.9</v>
      </c>
      <c r="D27" s="29">
        <v>629</v>
      </c>
    </row>
    <row r="28" spans="2:4" ht="12.75">
      <c r="B28" s="30" t="s">
        <v>35</v>
      </c>
      <c r="C28" s="29">
        <v>76.2</v>
      </c>
      <c r="D28" s="29">
        <v>1618</v>
      </c>
    </row>
    <row r="29" spans="2:4" ht="12.75">
      <c r="B29" s="30" t="s">
        <v>36</v>
      </c>
      <c r="C29" s="29">
        <v>70.5</v>
      </c>
      <c r="D29" s="29">
        <v>460</v>
      </c>
    </row>
    <row r="30" spans="2:4" ht="12.75">
      <c r="B30" s="30" t="s">
        <v>49</v>
      </c>
      <c r="C30" s="29">
        <v>66.8</v>
      </c>
      <c r="D30" s="29">
        <v>454</v>
      </c>
    </row>
    <row r="31" spans="2:4" ht="12.75">
      <c r="B31" s="30" t="s">
        <v>50</v>
      </c>
      <c r="C31" s="29">
        <v>73.2</v>
      </c>
      <c r="D31" s="29">
        <v>616</v>
      </c>
    </row>
    <row r="32" spans="2:4" ht="12.75">
      <c r="B32" s="30" t="s">
        <v>51</v>
      </c>
      <c r="C32" s="29">
        <v>73.7</v>
      </c>
      <c r="D32" s="29">
        <v>681</v>
      </c>
    </row>
    <row r="33" spans="2:4" ht="12.75">
      <c r="B33" s="30" t="s">
        <v>52</v>
      </c>
      <c r="C33" s="29">
        <v>76.3</v>
      </c>
      <c r="D33" s="29">
        <v>1545</v>
      </c>
    </row>
    <row r="34" spans="2:4" ht="12.75">
      <c r="B34" s="30" t="s">
        <v>37</v>
      </c>
      <c r="C34" s="29">
        <v>79.3</v>
      </c>
      <c r="D34" s="29">
        <v>1607</v>
      </c>
    </row>
    <row r="35" spans="2:4" ht="12.75">
      <c r="B35" s="30" t="s">
        <v>38</v>
      </c>
      <c r="C35" s="29">
        <v>80.1</v>
      </c>
      <c r="D35" s="29">
        <v>2270</v>
      </c>
    </row>
    <row r="36" spans="2:4" ht="12.75">
      <c r="B36" s="30" t="s">
        <v>39</v>
      </c>
      <c r="C36" s="29">
        <v>79.1</v>
      </c>
      <c r="D36" s="29">
        <v>3322</v>
      </c>
    </row>
    <row r="37" spans="2:4" ht="12.75">
      <c r="B37" s="30" t="s">
        <v>40</v>
      </c>
      <c r="C37" s="29">
        <v>69.7</v>
      </c>
      <c r="D37" s="29">
        <v>176</v>
      </c>
    </row>
    <row r="38" spans="2:4" ht="12.75">
      <c r="B38" s="30" t="s">
        <v>53</v>
      </c>
      <c r="C38" s="29">
        <v>78.2</v>
      </c>
      <c r="D38" s="29">
        <v>1989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4" sqref="G14"/>
    </sheetView>
  </sheetViews>
  <sheetFormatPr defaultColWidth="9.140625" defaultRowHeight="12.75"/>
  <cols>
    <col min="5" max="5" width="9.140625" style="27" customWidth="1"/>
  </cols>
  <sheetData>
    <row r="1" ht="13.5" thickBot="1">
      <c r="A1" s="14"/>
    </row>
    <row r="2" spans="2:5" ht="12.75">
      <c r="B2" s="37">
        <v>1</v>
      </c>
      <c r="C2" s="38"/>
      <c r="D2" s="33">
        <f>D3+D4+D5</f>
        <v>0</v>
      </c>
      <c r="E2" s="42"/>
    </row>
    <row r="3" spans="2:5" ht="12.75">
      <c r="B3" s="39"/>
      <c r="C3" s="43" t="s">
        <v>57</v>
      </c>
      <c r="D3" s="34"/>
      <c r="E3" s="42">
        <v>7</v>
      </c>
    </row>
    <row r="4" spans="2:5" ht="12.75">
      <c r="B4" s="39"/>
      <c r="C4" s="43" t="s">
        <v>58</v>
      </c>
      <c r="D4" s="34"/>
      <c r="E4" s="42">
        <v>3</v>
      </c>
    </row>
    <row r="5" spans="2:5" ht="12.75">
      <c r="B5" s="39"/>
      <c r="C5" s="43" t="s">
        <v>59</v>
      </c>
      <c r="D5" s="34"/>
      <c r="E5" s="42">
        <v>1</v>
      </c>
    </row>
    <row r="6" spans="2:5" ht="12.75">
      <c r="B6" s="40">
        <v>2</v>
      </c>
      <c r="C6" s="44"/>
      <c r="D6" s="35">
        <f>D7+D8+D9</f>
        <v>0</v>
      </c>
      <c r="E6" s="42"/>
    </row>
    <row r="7" spans="2:5" ht="12.75">
      <c r="B7" s="39"/>
      <c r="C7" s="43" t="s">
        <v>57</v>
      </c>
      <c r="D7" s="34"/>
      <c r="E7" s="42">
        <v>4</v>
      </c>
    </row>
    <row r="8" spans="2:5" ht="12.75">
      <c r="B8" s="39"/>
      <c r="C8" s="43" t="s">
        <v>58</v>
      </c>
      <c r="D8" s="34"/>
      <c r="E8" s="42">
        <v>2</v>
      </c>
    </row>
    <row r="9" spans="2:5" ht="12.75">
      <c r="B9" s="39"/>
      <c r="C9" s="43" t="s">
        <v>59</v>
      </c>
      <c r="D9" s="34"/>
      <c r="E9" s="42">
        <v>2</v>
      </c>
    </row>
    <row r="10" spans="2:5" ht="12.75">
      <c r="B10" s="40">
        <v>3</v>
      </c>
      <c r="C10" s="44"/>
      <c r="D10" s="35">
        <f>D11+D12</f>
        <v>0</v>
      </c>
      <c r="E10" s="42"/>
    </row>
    <row r="11" spans="2:5" ht="12.75">
      <c r="B11" s="39"/>
      <c r="C11" s="43" t="s">
        <v>57</v>
      </c>
      <c r="D11" s="34"/>
      <c r="E11" s="42">
        <v>3</v>
      </c>
    </row>
    <row r="12" spans="2:5" ht="12.75">
      <c r="B12" s="39"/>
      <c r="C12" s="43" t="s">
        <v>58</v>
      </c>
      <c r="D12" s="34"/>
      <c r="E12" s="42">
        <v>3</v>
      </c>
    </row>
    <row r="13" spans="2:5" ht="12.75">
      <c r="B13" s="40">
        <v>4</v>
      </c>
      <c r="C13" s="44"/>
      <c r="D13" s="35">
        <f>D14+D15+D16</f>
        <v>0</v>
      </c>
      <c r="E13" s="42"/>
    </row>
    <row r="14" spans="2:5" ht="12.75">
      <c r="B14" s="39"/>
      <c r="C14" s="43" t="s">
        <v>57</v>
      </c>
      <c r="D14" s="34"/>
      <c r="E14" s="42">
        <v>2</v>
      </c>
    </row>
    <row r="15" spans="2:5" ht="12.75">
      <c r="B15" s="39"/>
      <c r="C15" s="43" t="s">
        <v>58</v>
      </c>
      <c r="D15" s="34"/>
      <c r="E15" s="42">
        <v>1</v>
      </c>
    </row>
    <row r="16" spans="2:5" ht="12.75">
      <c r="B16" s="39"/>
      <c r="C16" s="43" t="s">
        <v>59</v>
      </c>
      <c r="D16" s="34"/>
      <c r="E16" s="42">
        <v>2</v>
      </c>
    </row>
    <row r="17" spans="2:5" ht="13.5" thickBot="1">
      <c r="B17" s="45" t="s">
        <v>60</v>
      </c>
      <c r="C17" s="41"/>
      <c r="D17" s="36">
        <f>D2+D6+D10+D13</f>
        <v>0</v>
      </c>
      <c r="E1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miro</cp:lastModifiedBy>
  <dcterms:created xsi:type="dcterms:W3CDTF">2006-12-21T17:59:57Z</dcterms:created>
  <dcterms:modified xsi:type="dcterms:W3CDTF">2008-01-11T09:16:58Z</dcterms:modified>
  <cp:category/>
  <cp:version/>
  <cp:contentType/>
  <cp:contentStatus/>
</cp:coreProperties>
</file>